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ecast" state="visible" r:id="rId4"/>
    <sheet sheetId="2" name="Allocation" state="visible" r:id="rId5"/>
    <sheet sheetId="3" name="Annual budget" state="visible" r:id="rId6"/>
  </sheets>
  <calcPr calcId="171027"/>
</workbook>
</file>

<file path=xl/sharedStrings.xml><?xml version="1.0" encoding="utf-8"?>
<sst xmlns="http://schemas.openxmlformats.org/spreadsheetml/2006/main" count="75" uniqueCount="67">
  <si>
    <t>What budget does the target need?</t>
  </si>
  <si>
    <t>Work backwards from the outcome. Yellow cells are yours; use your own rates, not benchmarks.</t>
  </si>
  <si>
    <t>digitalmarketingmind.com/templates/digital-marketing-budget/</t>
  </si>
  <si>
    <t>Target customers per month</t>
  </si>
  <si>
    <t>What the business actually needs.</t>
  </si>
  <si>
    <t>Enquiry-to-customer rate</t>
  </si>
  <si>
    <t>From your own CRM. A benchmark here invalidates everything below.</t>
  </si>
  <si>
    <t>Cost per enquiry</t>
  </si>
  <si>
    <t>Blended across channels, from your own last three months.</t>
  </si>
  <si>
    <t>Average customer value</t>
  </si>
  <si>
    <t>Gross, over the period you are prepared to count.</t>
  </si>
  <si>
    <t>Results</t>
  </si>
  <si>
    <t>Enquiries needed</t>
  </si>
  <si>
    <t>Target divided by your conversion rate.</t>
  </si>
  <si>
    <t>Media budget needed</t>
  </si>
  <si>
    <t>Enquiries needed x cost per enquiry.</t>
  </si>
  <si>
    <t>Cost per customer</t>
  </si>
  <si>
    <t>What each customer costs you in media alone.</t>
  </si>
  <si>
    <t>Margin per customer</t>
  </si>
  <si>
    <t>Customer value minus media cost.</t>
  </si>
  <si>
    <t>Verdict</t>
  </si>
  <si>
    <t>The sanity check most forecasts skip.</t>
  </si>
  <si>
    <t>If the verdict is "Not viable", the answer is not a bigger budget — it is a higher conversion rate, a higher price, or a cheaper channel. A forecast that does not test this produces confident nonsense.</t>
  </si>
  <si>
    <t>Splitting the budget</t>
  </si>
  <si>
    <t>Starting points by how mature your measurement is, not by industry.</t>
  </si>
  <si>
    <t>Situation</t>
  </si>
  <si>
    <t>Media</t>
  </si>
  <si>
    <t>Production</t>
  </si>
  <si>
    <t>Tools</t>
  </si>
  <si>
    <t>People</t>
  </si>
  <si>
    <t>Why</t>
  </si>
  <si>
    <t>No working measurement yet</t>
  </si>
  <si>
    <t>0–20%</t>
  </si>
  <si>
    <t>30%</t>
  </si>
  <si>
    <t>20%</t>
  </si>
  <si>
    <t>Spending on media before measurement works is how budget disappears without a lesson.</t>
  </si>
  <si>
    <t>One channel proven</t>
  </si>
  <si>
    <t>50%</t>
  </si>
  <si>
    <t>25%</t>
  </si>
  <si>
    <t>10%</t>
  </si>
  <si>
    <t>15%</t>
  </si>
  <si>
    <t>Scale the thing that works before adding another.</t>
  </si>
  <si>
    <t>Two or three channels running</t>
  </si>
  <si>
    <t>60%</t>
  </si>
  <si>
    <t>Hold 10% back for testing, ring-fenced so it is not absorbed.</t>
  </si>
  <si>
    <t>Annual budget by channel</t>
  </si>
  <si>
    <t>Type monthly figures; row and column totals calculate.</t>
  </si>
  <si>
    <t>Line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</si>
  <si>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</si>
  <si>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</si>
  <si>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</si>
  <si>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</si>
  <si>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</si>
  <si>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</si>
  <si>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</si>
  <si>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</si>
  <si>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</si>
  <si>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</si>
  <si>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</si>
  <si>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</si>
  <si>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</si>
  <si>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Paid search</t>
  </si>
  <si>
    <t>Paid social</t>
  </si>
  <si>
    <t>Other media</t>
  </si>
  <si>
    <t>Tools &amp; software</t>
  </si>
  <si>
    <t>People &amp; contractors</t>
  </si>
  <si>
    <t>Contingency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</si>
</sst>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color rgb="FF575E6B"/>
      <sz val="9"/>
    </font>
    <font>
      <b/>
      <color rgb="FF2B4EE6"/>
      <sz val="12"/>
    </font>
    <font>
      <b/>
    </font>
    <font>
      <i/>
      <color rgb="FF575E6B"/>
      <sz val="9"/>
    </font>
    <font>
      <b/>
      <color rgb="FF575E6B"/>
      <sz val="9"/>
    </font>
  </fonts>
  <fills count="5">
    <fill>
      <patternFill patternType="none"/>
    </fill>
    <fill>
      <patternFill patternType="gray125"/>
    </fill>
    <fill>
      <patternFill patternType="solid">
        <fgColor rgb="FFFFFDE7"/>
      </patternFill>
    </fill>
    <fill>
      <patternFill patternType="solid">
        <fgColor rgb="FFEEF1FE"/>
      </patternFill>
    </fill>
    <fill>
      <patternFill patternType="solid">
        <fgColor rgb="FFF7F8FA"/>
      </patternFill>
    </fill>
  </fills>
  <borders count="4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  <border>
      <left/>
      <right/>
      <top style="thin">
        <color rgb="FF2B4EE6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0" fillId="2" borderId="0" xfId="0" applyNumberFormat="1" applyFill="1"/>
    <xf numFmtId="0" fontId="4" fillId="0" borderId="0" xfId="0" applyFont="1"/>
    <xf numFmtId="9" fontId="0" fillId="2" borderId="0" xfId="0" applyNumberFormat="1" applyFill="1"/>
    <xf numFmtId="0" fontId="5" fillId="0" borderId="0" xfId="0" applyFont="1"/>
    <xf numFmtId="0" fontId="6" fillId="0" borderId="0" xfId="0" applyFont="1"/>
    <xf numFmtId="3" fontId="0" fillId="3" borderId="0" xfId="0" applyNumberFormat="1" applyFill="1"/>
    <xf numFmtId="4" fontId="0" fillId="3" borderId="0" xfId="0" applyNumberFormat="1" applyFill="1"/>
    <xf numFmtId="0" fontId="0" fillId="3" borderId="0" xfId="0" applyFill="1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8" fillId="4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3" fontId="0" fillId="2" borderId="2" xfId="0" applyNumberFormat="1" applyFill="1" applyBorder="1" applyAlignment="1">
      <alignment vertical="top" wrapText="1"/>
    </xf>
    <xf numFmtId="3" fontId="0" fillId="4" borderId="2" xfId="0" applyNumberFormat="1" applyFill="1" applyBorder="1" applyAlignment="1">
      <alignment vertical="top" wrapText="1"/>
    </xf>
    <xf numFmtId="3" fontId="6" fillId="3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budget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budge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budg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FormatPr defaultRowHeight="15" outlineLevelRow="0" outlineLevelCol="0" x14ac:dyDescent="55"/>
  <cols>
    <col min="1" max="1" width="40" customWidth="1"/>
    <col min="2" max="2" width="16" customWidth="1"/>
    <col min="3" max="3" width="62" customWidth="1"/>
  </cols>
  <sheetData>
    <row r="1" ht="26" customHeight="1" spans="1:3" x14ac:dyDescent="0.25">
      <c r="A1" s="1" t="s">
        <v>0</v>
      </c>
      <c r="B1" s="1"/>
      <c r="C1" s="1"/>
    </row>
    <row r="2" ht="16" customHeight="1" spans="1:3" x14ac:dyDescent="0.25">
      <c r="A2" s="2" t="s">
        <v>1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18" customHeight="1" spans="1:3" x14ac:dyDescent="0.25">
      <c r="A6" t="s">
        <v>3</v>
      </c>
      <c r="B6" s="4">
        <v>10</v>
      </c>
      <c r="C6" s="5" t="s">
        <v>4</v>
      </c>
    </row>
    <row r="7" ht="18" customHeight="1" spans="1:3" x14ac:dyDescent="0.25">
      <c r="A7" t="s">
        <v>5</v>
      </c>
      <c r="B7" s="6">
        <v>0.25</v>
      </c>
      <c r="C7" s="5" t="s">
        <v>6</v>
      </c>
    </row>
    <row r="8" ht="18" customHeight="1" spans="1:3" x14ac:dyDescent="0.25">
      <c r="A8" t="s">
        <v>7</v>
      </c>
      <c r="B8" s="4">
        <v>40</v>
      </c>
      <c r="C8" s="5" t="s">
        <v>8</v>
      </c>
    </row>
    <row r="9" ht="18" customHeight="1" spans="1:3" x14ac:dyDescent="0.25">
      <c r="A9" t="s">
        <v>9</v>
      </c>
      <c r="B9" s="4">
        <v>1200</v>
      </c>
      <c r="C9" s="5" t="s">
        <v>10</v>
      </c>
    </row>
    <row r="11" spans="1:1" x14ac:dyDescent="0.25">
      <c r="A11" s="7" t="s">
        <v>11</v>
      </c>
    </row>
    <row r="12" ht="18" customHeight="1" spans="1:3" x14ac:dyDescent="0.25">
      <c r="A12" s="8" t="s">
        <v>12</v>
      </c>
      <c r="B12" s="9">
        <f>IFERROR(B6/B7,"")</f>
      </c>
      <c r="C12" s="5" t="s">
        <v>13</v>
      </c>
    </row>
    <row r="13" ht="18" customHeight="1" spans="1:3" x14ac:dyDescent="0.25">
      <c r="A13" s="8" t="s">
        <v>14</v>
      </c>
      <c r="B13" s="10">
        <f>IFERROR(B6/B7*B8,"")</f>
      </c>
      <c r="C13" s="5" t="s">
        <v>15</v>
      </c>
    </row>
    <row r="14" ht="18" customHeight="1" spans="1:3" x14ac:dyDescent="0.25">
      <c r="A14" s="8" t="s">
        <v>16</v>
      </c>
      <c r="B14" s="10">
        <f>IFERROR(B8/B7,"")</f>
      </c>
      <c r="C14" s="5" t="s">
        <v>17</v>
      </c>
    </row>
    <row r="15" ht="18" customHeight="1" spans="1:3" x14ac:dyDescent="0.25">
      <c r="A15" s="8" t="s">
        <v>18</v>
      </c>
      <c r="B15" s="10">
        <f>IFERROR(B9-B8/B7,"")</f>
      </c>
      <c r="C15" s="5" t="s">
        <v>19</v>
      </c>
    </row>
    <row r="16" ht="18" customHeight="1" spans="1:3" x14ac:dyDescent="0.25">
      <c r="A16" s="8" t="s">
        <v>20</v>
      </c>
      <c r="B16" s="11">
        <f>IF(B9="","",IF(B8/B7&gt;=B9,"Not viable - a customer costs more than it is worth",IF(B8/B7&gt;B9*0.5,"Thin - little room for anything but media","Viable")))</f>
      </c>
      <c r="C16" s="5" t="s">
        <v>21</v>
      </c>
    </row>
    <row r="18" ht="30" customHeight="1" spans="1:3" s="12" customFormat="1" x14ac:dyDescent="0.25">
      <c r="A18" s="13" t="s">
        <v>22</v>
      </c>
      <c r="B18" s="13"/>
      <c r="C18" s="13"/>
    </row>
  </sheetData>
  <mergeCells count="4">
    <mergeCell ref="A1:C1"/>
    <mergeCell ref="A2:C2"/>
    <mergeCell ref="A3:C3"/>
    <mergeCell ref="A18:C18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34" customWidth="1"/>
    <col min="2" max="2" width="12" customWidth="1"/>
    <col min="3" max="3" width="14" customWidth="1"/>
    <col min="4" max="4" width="10" customWidth="1"/>
    <col min="5" max="5" width="12" customWidth="1"/>
    <col min="6" max="6" width="54" customWidth="1"/>
  </cols>
  <sheetData>
    <row r="1" ht="26" customHeight="1" spans="1:6" x14ac:dyDescent="0.25">
      <c r="A1" s="1" t="s">
        <v>23</v>
      </c>
      <c r="B1" s="1"/>
      <c r="C1" s="1"/>
      <c r="D1" s="1"/>
      <c r="E1" s="1"/>
      <c r="F1" s="1"/>
    </row>
    <row r="2" ht="16" customHeight="1" spans="1:6" x14ac:dyDescent="0.25">
      <c r="A2" s="2" t="s">
        <v>24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4" ht="6" customHeight="1" x14ac:dyDescent="0.25"/>
    <row r="6" ht="22" customHeight="1" spans="1:6" x14ac:dyDescent="0.25">
      <c r="A6" s="14" t="s">
        <v>25</v>
      </c>
      <c r="B6" s="14" t="s">
        <v>26</v>
      </c>
      <c r="C6" s="14" t="s">
        <v>27</v>
      </c>
      <c r="D6" s="14" t="s">
        <v>28</v>
      </c>
      <c r="E6" s="14" t="s">
        <v>29</v>
      </c>
      <c r="F6" s="14" t="s">
        <v>30</v>
      </c>
    </row>
    <row r="7" ht="32" customHeight="1" spans="1:6" s="12" customFormat="1" x14ac:dyDescent="0.25">
      <c r="A7" s="15" t="s">
        <v>31</v>
      </c>
      <c r="B7" s="16" t="s">
        <v>32</v>
      </c>
      <c r="C7" s="16" t="s">
        <v>33</v>
      </c>
      <c r="D7" s="16" t="s">
        <v>34</v>
      </c>
      <c r="E7" s="16" t="s">
        <v>33</v>
      </c>
      <c r="F7" s="16" t="s">
        <v>35</v>
      </c>
    </row>
    <row r="8" ht="32" customHeight="1" spans="1:6" s="12" customFormat="1" x14ac:dyDescent="0.25">
      <c r="A8" s="15" t="s">
        <v>36</v>
      </c>
      <c r="B8" s="16" t="s">
        <v>37</v>
      </c>
      <c r="C8" s="16" t="s">
        <v>38</v>
      </c>
      <c r="D8" s="16" t="s">
        <v>39</v>
      </c>
      <c r="E8" s="16" t="s">
        <v>40</v>
      </c>
      <c r="F8" s="16" t="s">
        <v>41</v>
      </c>
    </row>
    <row r="9" ht="32" customHeight="1" spans="1:6" s="12" customFormat="1" x14ac:dyDescent="0.25">
      <c r="A9" s="15" t="s">
        <v>42</v>
      </c>
      <c r="B9" s="16" t="s">
        <v>43</v>
      </c>
      <c r="C9" s="16" t="s">
        <v>34</v>
      </c>
      <c r="D9" s="16" t="s">
        <v>39</v>
      </c>
      <c r="E9" s="16" t="s">
        <v>39</v>
      </c>
      <c r="F9" s="16" t="s">
        <v>44</v>
      </c>
    </row>
  </sheetData>
  <mergeCells count="3">
    <mergeCell ref="A1:F1"/>
    <mergeCell ref="A2:F2"/>
    <mergeCell ref="A3:F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FormatPr defaultRowHeight="15" outlineLevelRow="0" outlineLevelCol="0" x14ac:dyDescent="55"/>
  <cols>
    <col min="1" max="1" width="26" customWidth="1"/>
    <col min="14" max="14" width="13" customWidth="1"/>
  </cols>
  <sheetData>
    <row r="1" ht="26" customHeight="1" spans="1:15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" customHeight="1" spans="1:15" x14ac:dyDescent="0.25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6" customHeight="1" x14ac:dyDescent="0.25"/>
    <row r="6" ht="22" customHeight="1" spans="1:14" x14ac:dyDescent="0.25">
      <c r="A6" s="14" t="s">
        <v>47</v>
      </c>
      <c r="B6" s="14" t="s">
        <v>48</v>
      </c>
      <c r="C6" s="14" t="s">
        <v>49</v>
      </c>
      <c r="D6" s="14" t="s">
        <v>50</v>
      </c>
      <c r="E6" s="14" t="s">
        <v>51</v>
      </c>
      <c r="F6" s="14" t="s">
        <v>52</v>
      </c>
      <c r="G6" s="14" t="s">
        <v>53</v>
      </c>
      <c r="H6" s="14" t="s">
        <v>54</v>
      </c>
      <c r="I6" s="14" t="s">
        <v>55</v>
      </c>
      <c r="J6" s="14" t="s">
        <v>56</v>
      </c>
      <c r="K6" s="14" t="s">
        <v>57</v>
      </c>
      <c r="L6" s="14" t="s">
        <v>58</v>
      </c>
      <c r="M6" s="14" t="s">
        <v>59</v>
      </c>
      <c r="N6" s="14" t="s">
        <v>60</v>
      </c>
    </row>
    <row r="7" ht="18" customHeight="1" spans="1:14" s="12" customFormat="1" x14ac:dyDescent="0.25">
      <c r="A7" s="15" t="s">
        <v>61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>
        <f>SUM(B7:M7)</f>
      </c>
    </row>
    <row r="8" ht="18" customHeight="1" spans="1:14" s="12" customFormat="1" x14ac:dyDescent="0.25">
      <c r="A8" s="15" t="s">
        <v>62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>
        <f>SUM(B8:M8)</f>
      </c>
    </row>
    <row r="9" ht="18" customHeight="1" spans="1:14" s="12" customFormat="1" x14ac:dyDescent="0.25">
      <c r="A9" s="15" t="s">
        <v>63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>
        <f>SUM(B9:M9)</f>
      </c>
    </row>
    <row r="10" ht="18" customHeight="1" spans="1:14" s="12" customFormat="1" x14ac:dyDescent="0.25">
      <c r="A10" s="15" t="s">
        <v>27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>
        <f>SUM(B10:M10)</f>
      </c>
    </row>
    <row r="11" ht="18" customHeight="1" spans="1:14" s="12" customFormat="1" x14ac:dyDescent="0.25">
      <c r="A11" s="15" t="s">
        <v>64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>
        <f>SUM(B11:M11)</f>
      </c>
    </row>
    <row r="12" ht="18" customHeight="1" spans="1:14" s="12" customFormat="1" x14ac:dyDescent="0.25">
      <c r="A12" s="15" t="s">
        <v>65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>
        <f>SUM(B12:M12)</f>
      </c>
    </row>
    <row r="13" ht="18" customHeight="1" spans="1:14" s="12" customFormat="1" x14ac:dyDescent="0.25">
      <c r="A13" s="15" t="s">
        <v>66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>
        <f>SUM(B13:M13)</f>
      </c>
    </row>
    <row r="14" spans="1:14" x14ac:dyDescent="0.25">
      <c r="A14" s="8" t="s">
        <v>60</v>
      </c>
      <c r="B14" s="19">
        <f>SUM(B7:B13)</f>
      </c>
      <c r="C14" s="19">
        <f>SUM(C7:C13)</f>
      </c>
      <c r="D14" s="19">
        <f>SUM(D7:D13)</f>
      </c>
      <c r="E14" s="19">
        <f>SUM(E7:E13)</f>
      </c>
      <c r="F14" s="19">
        <f>SUM(F7:F13)</f>
      </c>
      <c r="G14" s="19">
        <f>SUM(G7:G13)</f>
      </c>
      <c r="H14" s="19">
        <f>SUM(H7:H13)</f>
      </c>
      <c r="I14" s="19">
        <f>SUM(I7:I13)</f>
      </c>
      <c r="J14" s="19">
        <f>SUM(J7:J13)</f>
      </c>
      <c r="K14" s="19">
        <f>SUM(K7:K13)</f>
      </c>
      <c r="L14" s="19">
        <f>SUM(L7:L13)</f>
      </c>
      <c r="M14" s="19">
        <f>SUM(M7:M13)</f>
      </c>
      <c r="N14" s="19">
        <f>SUM(N7:N13)</f>
      </c>
    </row>
  </sheetData>
  <mergeCells count="3">
    <mergeCell ref="A1:O1"/>
    <mergeCell ref="A2:O2"/>
    <mergeCell ref="A3:O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Forecast</vt:lpstr>
      <vt:lpstr>Allocation</vt:lpstr>
      <vt:lpstr>Annual budget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